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462438F-7616-4E2F-9F12-1B0D2464650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<sst xmlns="http://schemas.openxmlformats.org/spreadsheetml/2006/main" count="2262" uniqueCount="1134">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</sst>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145</v>
      </c>
      <c r="B10" s="158"/>
      <c r="C10" s="108" t="str">
        <f>VLOOKUP(A10,lista,2,0)</f>
        <v>G. SERVICIOS TÉCNICOS</v>
      </c>
      <c r="D10" s="108"/>
      <c r="E10" s="108"/>
      <c r="F10" s="108"/>
      <c r="G10" s="108" t="str">
        <f>VLOOKUP(A10,lista,3,0)</f>
        <v>Asistente 2</v>
      </c>
      <c r="H10" s="108"/>
      <c r="I10" s="119" t="str">
        <f>VLOOKUP(A10,lista,4,0)</f>
        <v>Delineante obras portuarias</v>
      </c>
      <c r="J10" s="120"/>
      <c r="K10" s="108" t="str">
        <f>VLOOKUP(A10,lista,5,0)</f>
        <v>Guipúzcoa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 año de experiencia utilizando Autocad 2024 y ocasionalmente Civil 3D 2024 o GIS.
1 año de experiencia realizando documentación no gráfica (listados, informes, etc.) a nivel usuario con herramientas de ofimática (Word, Excel).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7+qZvT+IgVRjkncTXhkm4cJrzvR20G9v1VdZJsu4za99kJTozJHelVLKJXkEhDWuzAJQEmE1V3XNY5C4poVTJw==" saltValue="3LSIsCK3VvKp9gTatHRP8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2025-02-11T11:55:13Z</dcterms:modified>
</cp:coreProperties>
</file>